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bookViews>
    <workbookView xWindow="65428" yWindow="65428" windowWidth="23256" windowHeight="12576" activeTab="0"/>
  </bookViews>
  <sheets>
    <sheet name="Sheet1"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<sst xmlns="http://schemas.openxmlformats.org/spreadsheetml/2006/main" count="16" uniqueCount="16">
  <si>
    <t>The table below can be completed to provide commonly requested information that indiviudals seek when looking at job opportunities. We advise that the pro-rata annual salary is displayed in adverts but recognise that it is often helpful to have weekly and hourly rates internally on occasion too.</t>
  </si>
  <si>
    <t>Input fields</t>
  </si>
  <si>
    <t>Full time annual pay rate</t>
  </si>
  <si>
    <t>Hours worked per week</t>
  </si>
  <si>
    <t>FTE hours (usually 37)</t>
  </si>
  <si>
    <t>Total</t>
  </si>
  <si>
    <t>Actual pay per annum</t>
  </si>
  <si>
    <t>Actual weekly pay</t>
  </si>
  <si>
    <t>Hourly rate</t>
  </si>
  <si>
    <t>Pro-rata calculation tool for support roles</t>
  </si>
  <si>
    <t>Weeks  per year</t>
  </si>
  <si>
    <t>Step 1</t>
  </si>
  <si>
    <t>Step 2</t>
  </si>
  <si>
    <t>Step 3</t>
  </si>
  <si>
    <t>Step 4</t>
  </si>
  <si>
    <t>This is a guidance note for Schools, Trusts and Managers only. It is not a policy or statutory practice and has been developed to assist you in specific situations. This document can be used to assist with policy implementation but does not form part of the relevant policy. It is recommended for use alongside relevant policies and procedures. Please contact HR Services for further advice: hrservices@hfleducation.org / 01438 544463.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</si>
</sst>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font>
      <sz val="11"/>
      <color theme="1"/>
      <name val="Calibri"/>
      <family val="2"/>
      <scheme val="minor"/>
    </font>
    <font>
      <sz val="10"/>
      <name val="Arial"/>
      <family val="2"/>
    </font>
    <font>
      <sz val="11"/>
      <color theme="1"/>
      <name val="Nunito Sans"/>
      <family val="2"/>
    </font>
    <font>
      <sz val="11"/>
      <color rgb="FF000000"/>
      <name val="Nunito Sans"/>
      <family val="2"/>
    </font>
    <font>
      <u val="single"/>
      <sz val="11"/>
      <color theme="10"/>
      <name val="Calibri"/>
      <family val="2"/>
      <scheme val="minor"/>
    </font>
    <font>
      <b/>
      <sz val="14"/>
      <name val="Nunito Sans"/>
      <family val="2"/>
    </font>
    <font>
      <sz val="14"/>
      <name val="Nunito Sans"/>
      <family val="2"/>
    </font>
    <font>
      <sz val="12"/>
      <name val="Nunito Sans"/>
      <family val="2"/>
    </font>
    <font>
      <sz val="12"/>
      <color theme="1"/>
      <name val="Nunito Sans"/>
      <family val="2"/>
    </font>
    <font>
      <b/>
      <sz val="11"/>
      <color rgb="FFFF0000"/>
      <name val="Nunito Sans"/>
      <family val="2"/>
    </font>
    <font>
      <sz val="11"/>
      <color theme="1"/>
      <name val="Calibri"/>
      <family val="2"/>
    </font>
    <font>
      <b/>
      <sz val="11"/>
      <color theme="1"/>
      <name val="Nunito Sans"/>
      <family val="2"/>
    </font>
    <font>
      <sz val="11"/>
      <color rgb="FFFF0000"/>
      <name val="Nunito Sans"/>
      <family val="2"/>
    </font>
    <font>
      <b/>
      <sz val="11"/>
      <color rgb="FF00B050"/>
      <name val="Nunito Sans"/>
      <family val="2"/>
    </font>
  </fonts>
  <fills count="4">
    <fill>
      <patternFill/>
    </fill>
    <fill>
      <patternFill patternType="gray125"/>
    </fill>
    <fill>
      <patternFill patternType="solid">
        <fgColor theme="0"/>
        <bgColor indexed="64"/>
      </patternFill>
    </fill>
    <fill>
      <patternFill patternType="solid">
        <fgColor theme="9" tint="0.7999799847602844"/>
        <bgColor indexed="64"/>
      </patternFill>
    </fill>
  </fills>
  <borders count="3">
    <border>
      <left/>
      <right/>
      <top/>
      <bottom/>
      <diagonal/>
    </border>
    <border>
      <left/>
      <right/>
      <top/>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0" fillId="2" borderId="0" xfId="0" applyFill="1"/>
    <xf numFmtId="0" fontId="2" fillId="2" borderId="0" xfId="0" applyFont="1" applyFill="1"/>
    <xf numFmtId="0" fontId="2" fillId="3" borderId="0" xfId="0" applyFont="1" applyFill="1"/>
    <xf numFmtId="0" fontId="6" fillId="2" borderId="0" xfId="0" applyFont="1" applyFill="1" applyAlignment="1">
      <alignment horizontal="center"/>
    </xf>
    <xf numFmtId="0" fontId="2" fillId="2" borderId="0" xfId="0" applyFont="1" applyFill="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9" fillId="2" borderId="0" xfId="0" applyFont="1" applyFill="1"/>
    <xf numFmtId="0" fontId="7" fillId="3" borderId="2" xfId="0" applyFont="1" applyFill="1" applyBorder="1" applyAlignment="1">
      <alignment horizontal="left"/>
    </xf>
    <xf numFmtId="0" fontId="7" fillId="2" borderId="0" xfId="0" applyFont="1" applyFill="1" applyAlignment="1">
      <alignment horizontal="left"/>
    </xf>
    <xf numFmtId="164" fontId="7" fillId="3" borderId="2" xfId="0" applyNumberFormat="1" applyFont="1" applyFill="1" applyBorder="1" applyAlignment="1">
      <alignment horizontal="right"/>
    </xf>
    <xf numFmtId="0" fontId="7" fillId="3" borderId="2" xfId="0" applyFont="1" applyFill="1" applyBorder="1" applyAlignment="1">
      <alignment horizontal="right"/>
    </xf>
    <xf numFmtId="0" fontId="7" fillId="2" borderId="0" xfId="0" applyFont="1" applyFill="1" applyAlignment="1">
      <alignment horizontal="right"/>
    </xf>
    <xf numFmtId="0" fontId="7" fillId="2" borderId="2" xfId="0" applyFont="1" applyFill="1" applyBorder="1" applyAlignment="1">
      <alignment horizontal="right"/>
    </xf>
    <xf numFmtId="0" fontId="3" fillId="0" borderId="0" xfId="0" applyFont="1" applyAlignment="1">
      <alignment horizontal="justify" vertical="center"/>
    </xf>
    <xf numFmtId="0" fontId="4" fillId="0" borderId="0" xfId="20" applyBorder="1" applyAlignment="1">
      <alignment horizontal="justify" vertical="center"/>
    </xf>
    <xf numFmtId="0" fontId="5" fillId="2" borderId="0" xfId="0" applyFont="1" applyFill="1" applyAlignment="1">
      <alignment horizontal="center"/>
    </xf>
    <xf numFmtId="0" fontId="7" fillId="2" borderId="0" xfId="0" applyFont="1" applyFill="1" applyAlignment="1">
      <alignment horizontal="center" vertical="center" wrapText="1"/>
    </xf>
    <xf numFmtId="0" fontId="0" fillId="2" borderId="0" xfId="0" applyFill="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180975</xdr:colOff>
      <xdr:row>1</xdr:row>
      <xdr:rowOff>0</xdr:rowOff>
    </xdr:from>
    <xdr:ext cx="6677025" cy="3371850"/>
    <xdr:sp macro="" textlink="">
      <xdr:nvSpPr>
        <xdr:cNvPr id="2" name="TextBox 1"/>
        <xdr:cNvSpPr txBox="1"/>
      </xdr:nvSpPr>
      <xdr:spPr>
        <a:xfrm>
          <a:off x="7277100" y="219075"/>
          <a:ext cx="6677025" cy="3371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GB" sz="1100">
              <a:solidFill>
                <a:schemeClr val="tx1"/>
              </a:solidFill>
              <a:effectLst/>
              <a:latin typeface="Nunito Sans" pitchFamily="2" charset="0"/>
              <a:ea typeface="+mn-ea"/>
              <a:cs typeface="+mn-cs"/>
            </a:rPr>
            <a:t>This is guidance</a:t>
          </a:r>
          <a:r>
            <a:rPr lang="en-GB" sz="1100" baseline="0">
              <a:solidFill>
                <a:schemeClr val="tx1"/>
              </a:solidFill>
              <a:effectLst/>
              <a:latin typeface="Nunito Sans" pitchFamily="2" charset="0"/>
              <a:ea typeface="+mn-ea"/>
              <a:cs typeface="+mn-cs"/>
            </a:rPr>
            <a:t> </a:t>
          </a:r>
          <a:r>
            <a:rPr lang="en-GB" sz="1100">
              <a:solidFill>
                <a:schemeClr val="tx1"/>
              </a:solidFill>
              <a:effectLst/>
              <a:latin typeface="Nunito Sans" pitchFamily="2" charset="0"/>
              <a:ea typeface="+mn-ea"/>
              <a:cs typeface="+mn-cs"/>
            </a:rPr>
            <a:t>on adding data to the pro-rata calculator to work out an approximate gross salary. </a:t>
          </a:r>
          <a:r>
            <a:rPr lang="en-GB" sz="1100" b="1">
              <a:solidFill>
                <a:schemeClr val="tx1"/>
              </a:solidFill>
              <a:effectLst/>
              <a:latin typeface="Nunito Sans" pitchFamily="2" charset="0"/>
              <a:ea typeface="+mn-ea"/>
              <a:cs typeface="+mn-cs"/>
            </a:rPr>
            <a:t>Please note that there may be some variation depending on the number of weeks per year worked, the salary banding and spinal point, and length of consecutive service. </a:t>
          </a:r>
          <a:endParaRPr lang="en-GB" sz="1100">
            <a:solidFill>
              <a:schemeClr val="tx1"/>
            </a:solidFill>
            <a:effectLst/>
            <a:latin typeface="Nunito Sans" pitchFamily="2" charset="0"/>
            <a:ea typeface="+mn-ea"/>
            <a:cs typeface="+mn-cs"/>
          </a:endParaRPr>
        </a:p>
        <a:p>
          <a:endParaRPr lang="en-GB" sz="1100">
            <a:solidFill>
              <a:schemeClr val="tx1"/>
            </a:solidFill>
            <a:effectLst/>
            <a:latin typeface="Nunito Sans" pitchFamily="2" charset="0"/>
            <a:ea typeface="+mn-ea"/>
            <a:cs typeface="+mn-cs"/>
          </a:endParaRPr>
        </a:p>
        <a:p>
          <a:r>
            <a:rPr lang="en-GB" sz="1100">
              <a:solidFill>
                <a:schemeClr val="tx1"/>
              </a:solidFill>
              <a:effectLst/>
              <a:latin typeface="Nunito Sans" pitchFamily="2" charset="0"/>
              <a:ea typeface="+mn-ea"/>
              <a:cs typeface="+mn-cs"/>
            </a:rPr>
            <a:t>Steps to help calculate pro-rata salary:</a:t>
          </a:r>
        </a:p>
        <a:p>
          <a:endParaRPr lang="en-GB" sz="1100">
            <a:solidFill>
              <a:schemeClr val="tx1"/>
            </a:solidFill>
            <a:effectLst/>
            <a:latin typeface="Nunito Sans" pitchFamily="2" charset="0"/>
            <a:ea typeface="+mn-ea"/>
            <a:cs typeface="+mn-cs"/>
          </a:endParaRPr>
        </a:p>
        <a:p>
          <a:pPr lvl="0"/>
          <a:r>
            <a:rPr lang="en-GB" sz="1100" b="1">
              <a:solidFill>
                <a:srgbClr val="FF0000"/>
              </a:solidFill>
              <a:effectLst/>
              <a:latin typeface="Nunito Sans" pitchFamily="2" charset="0"/>
              <a:ea typeface="+mn-ea"/>
              <a:cs typeface="+mn-cs"/>
            </a:rPr>
            <a:t>Step 1</a:t>
          </a:r>
          <a:r>
            <a:rPr lang="en-GB" sz="1100">
              <a:solidFill>
                <a:srgbClr val="FF0000"/>
              </a:solidFill>
              <a:effectLst/>
              <a:latin typeface="Nunito Sans" pitchFamily="2" charset="0"/>
              <a:ea typeface="+mn-ea"/>
              <a:cs typeface="+mn-cs"/>
            </a:rPr>
            <a:t>. </a:t>
          </a:r>
          <a:r>
            <a:rPr lang="en-GB" sz="1100">
              <a:solidFill>
                <a:schemeClr val="tx1"/>
              </a:solidFill>
              <a:effectLst/>
              <a:latin typeface="Nunito Sans" pitchFamily="2" charset="0"/>
              <a:ea typeface="+mn-ea"/>
              <a:cs typeface="+mn-cs"/>
            </a:rPr>
            <a:t>Use the </a:t>
          </a:r>
          <a:r>
            <a:rPr lang="en-GB" sz="1100" b="1">
              <a:solidFill>
                <a:srgbClr val="00B050"/>
              </a:solidFill>
              <a:effectLst/>
              <a:latin typeface="Nunito Sans" pitchFamily="2" charset="0"/>
              <a:ea typeface="+mn-ea"/>
              <a:cs typeface="+mn-cs"/>
            </a:rPr>
            <a:t>support</a:t>
          </a:r>
          <a:r>
            <a:rPr lang="en-GB" sz="1100" b="1" baseline="0">
              <a:solidFill>
                <a:srgbClr val="00B050"/>
              </a:solidFill>
              <a:effectLst/>
              <a:latin typeface="Nunito Sans" pitchFamily="2" charset="0"/>
              <a:ea typeface="+mn-ea"/>
              <a:cs typeface="+mn-cs"/>
            </a:rPr>
            <a:t> staff pay ranges </a:t>
          </a:r>
          <a:r>
            <a:rPr lang="en-GB" sz="1100" baseline="0">
              <a:solidFill>
                <a:schemeClr val="tx1"/>
              </a:solidFill>
              <a:effectLst/>
              <a:latin typeface="Nunito Sans" pitchFamily="2" charset="0"/>
              <a:ea typeface="+mn-ea"/>
              <a:cs typeface="+mn-cs"/>
            </a:rPr>
            <a:t>page</a:t>
          </a:r>
          <a:r>
            <a:rPr lang="en-GB" sz="1100">
              <a:solidFill>
                <a:schemeClr val="tx1"/>
              </a:solidFill>
              <a:effectLst/>
              <a:latin typeface="Nunito Sans" pitchFamily="2" charset="0"/>
              <a:ea typeface="+mn-ea"/>
              <a:cs typeface="+mn-cs"/>
            </a:rPr>
            <a:t> to find your </a:t>
          </a:r>
          <a:r>
            <a:rPr lang="en-GB" sz="1100">
              <a:solidFill>
                <a:srgbClr val="FF0000"/>
              </a:solidFill>
              <a:effectLst/>
              <a:latin typeface="Nunito Sans" pitchFamily="2" charset="0"/>
              <a:ea typeface="+mn-ea"/>
              <a:cs typeface="+mn-cs"/>
            </a:rPr>
            <a:t>full time salary</a:t>
          </a:r>
          <a:r>
            <a:rPr lang="en-GB" sz="1100">
              <a:solidFill>
                <a:schemeClr val="tx1"/>
              </a:solidFill>
              <a:effectLst/>
              <a:latin typeface="Nunito Sans" pitchFamily="2" charset="0"/>
              <a:ea typeface="+mn-ea"/>
              <a:cs typeface="+mn-cs"/>
            </a:rPr>
            <a:t>.</a:t>
          </a:r>
        </a:p>
        <a:p>
          <a:pPr lvl="0"/>
          <a:r>
            <a:rPr lang="en-GB" sz="1100" b="1">
              <a:solidFill>
                <a:srgbClr val="FF0000"/>
              </a:solidFill>
              <a:effectLst/>
              <a:latin typeface="Nunito Sans" pitchFamily="2" charset="0"/>
              <a:ea typeface="+mn-ea"/>
              <a:cs typeface="+mn-cs"/>
            </a:rPr>
            <a:t>Step 2</a:t>
          </a:r>
          <a:r>
            <a:rPr lang="en-GB" sz="1100">
              <a:solidFill>
                <a:schemeClr val="tx1"/>
              </a:solidFill>
              <a:effectLst/>
              <a:latin typeface="Nunito Sans" pitchFamily="2" charset="0"/>
              <a:ea typeface="+mn-ea"/>
              <a:cs typeface="+mn-cs"/>
            </a:rPr>
            <a:t>. Enter the </a:t>
          </a:r>
          <a:r>
            <a:rPr lang="en-GB" sz="1100">
              <a:solidFill>
                <a:srgbClr val="FF0000"/>
              </a:solidFill>
              <a:effectLst/>
              <a:latin typeface="Nunito Sans" pitchFamily="2" charset="0"/>
              <a:ea typeface="+mn-ea"/>
              <a:cs typeface="+mn-cs"/>
            </a:rPr>
            <a:t>hours worked per week. </a:t>
          </a:r>
          <a:r>
            <a:rPr lang="en-GB" sz="1100">
              <a:solidFill>
                <a:schemeClr val="tx1"/>
              </a:solidFill>
              <a:effectLst/>
              <a:latin typeface="Nunito Sans" pitchFamily="2" charset="0"/>
              <a:ea typeface="+mn-ea"/>
              <a:cs typeface="+mn-cs"/>
            </a:rPr>
            <a:t>This information should be on the job advert.</a:t>
          </a:r>
        </a:p>
        <a:p>
          <a:pPr lvl="0"/>
          <a:r>
            <a:rPr lang="en-GB" sz="1100" b="1">
              <a:solidFill>
                <a:srgbClr val="FF0000"/>
              </a:solidFill>
              <a:effectLst/>
              <a:latin typeface="Nunito Sans" pitchFamily="2" charset="0"/>
              <a:ea typeface="+mn-ea"/>
              <a:cs typeface="+mn-cs"/>
            </a:rPr>
            <a:t>Step</a:t>
          </a:r>
          <a:r>
            <a:rPr lang="en-GB" sz="1100" b="1" baseline="0">
              <a:solidFill>
                <a:srgbClr val="FF0000"/>
              </a:solidFill>
              <a:effectLst/>
              <a:latin typeface="Nunito Sans" pitchFamily="2" charset="0"/>
              <a:ea typeface="+mn-ea"/>
              <a:cs typeface="+mn-cs"/>
            </a:rPr>
            <a:t> 3</a:t>
          </a:r>
          <a:r>
            <a:rPr lang="en-GB" sz="1100" baseline="0">
              <a:solidFill>
                <a:srgbClr val="FF0000"/>
              </a:solidFill>
              <a:effectLst/>
              <a:latin typeface="Nunito Sans" pitchFamily="2" charset="0"/>
              <a:ea typeface="+mn-ea"/>
              <a:cs typeface="+mn-cs"/>
            </a:rPr>
            <a:t>. </a:t>
          </a:r>
          <a:r>
            <a:rPr lang="en-GB" sz="1100" baseline="0">
              <a:solidFill>
                <a:schemeClr val="tx1"/>
              </a:solidFill>
              <a:effectLst/>
              <a:latin typeface="Nunito Sans" pitchFamily="2" charset="0"/>
              <a:ea typeface="+mn-ea"/>
              <a:cs typeface="+mn-cs"/>
            </a:rPr>
            <a:t>Adjust</a:t>
          </a:r>
          <a:r>
            <a:rPr lang="en-GB" sz="1100">
              <a:solidFill>
                <a:schemeClr val="tx1"/>
              </a:solidFill>
              <a:effectLst/>
              <a:latin typeface="Nunito Sans" pitchFamily="2" charset="0"/>
              <a:ea typeface="+mn-ea"/>
              <a:cs typeface="+mn-cs"/>
            </a:rPr>
            <a:t> </a:t>
          </a:r>
          <a:r>
            <a:rPr lang="en-GB" sz="1100">
              <a:solidFill>
                <a:srgbClr val="FF0000"/>
              </a:solidFill>
              <a:effectLst/>
              <a:latin typeface="Nunito Sans" pitchFamily="2" charset="0"/>
              <a:ea typeface="+mn-ea"/>
              <a:cs typeface="+mn-cs"/>
            </a:rPr>
            <a:t>the FTE hours if necessary</a:t>
          </a:r>
          <a:r>
            <a:rPr lang="en-GB" sz="1100">
              <a:solidFill>
                <a:schemeClr val="tx1"/>
              </a:solidFill>
              <a:effectLst/>
              <a:latin typeface="Nunito Sans" pitchFamily="2" charset="0"/>
              <a:ea typeface="+mn-ea"/>
              <a:cs typeface="+mn-cs"/>
            </a:rPr>
            <a:t>. FTE</a:t>
          </a:r>
          <a:r>
            <a:rPr lang="en-GB" sz="1100" baseline="0">
              <a:solidFill>
                <a:schemeClr val="tx1"/>
              </a:solidFill>
              <a:effectLst/>
              <a:latin typeface="Nunito Sans" pitchFamily="2" charset="0"/>
              <a:ea typeface="+mn-ea"/>
              <a:cs typeface="+mn-cs"/>
            </a:rPr>
            <a:t> is normally 37 hours per week for support staff contracts, although they </a:t>
          </a:r>
          <a:r>
            <a:rPr lang="en-GB" sz="1100">
              <a:solidFill>
                <a:schemeClr val="tx1"/>
              </a:solidFill>
              <a:effectLst/>
              <a:latin typeface="Nunito Sans" pitchFamily="2" charset="0"/>
              <a:ea typeface="+mn-ea"/>
              <a:cs typeface="+mn-cs"/>
            </a:rPr>
            <a:t>may differ in an independent school or PVI. </a:t>
          </a:r>
        </a:p>
        <a:p>
          <a:pPr lvl="0"/>
          <a:r>
            <a:rPr lang="en-GB" sz="1100" b="1">
              <a:solidFill>
                <a:srgbClr val="FF0000"/>
              </a:solidFill>
              <a:effectLst/>
              <a:latin typeface="Nunito Sans" pitchFamily="2" charset="0"/>
              <a:ea typeface="+mn-ea"/>
              <a:cs typeface="+mn-cs"/>
            </a:rPr>
            <a:t>Step 4</a:t>
          </a:r>
          <a:r>
            <a:rPr lang="en-GB" sz="1100">
              <a:solidFill>
                <a:srgbClr val="FF0000"/>
              </a:solidFill>
              <a:effectLst/>
              <a:latin typeface="Nunito Sans" pitchFamily="2" charset="0"/>
              <a:ea typeface="+mn-ea"/>
              <a:cs typeface="+mn-cs"/>
            </a:rPr>
            <a:t>. </a:t>
          </a:r>
          <a:r>
            <a:rPr lang="en-GB" sz="1100">
              <a:solidFill>
                <a:schemeClr val="tx1"/>
              </a:solidFill>
              <a:effectLst/>
              <a:latin typeface="Nunito Sans" pitchFamily="2" charset="0"/>
              <a:ea typeface="+mn-ea"/>
              <a:cs typeface="+mn-cs"/>
            </a:rPr>
            <a:t>Adjust</a:t>
          </a:r>
          <a:r>
            <a:rPr lang="en-GB" sz="1100">
              <a:solidFill>
                <a:srgbClr val="FF0000"/>
              </a:solidFill>
              <a:effectLst/>
              <a:latin typeface="Nunito Sans" pitchFamily="2" charset="0"/>
              <a:ea typeface="+mn-ea"/>
              <a:cs typeface="+mn-cs"/>
            </a:rPr>
            <a:t> weeks per year</a:t>
          </a:r>
          <a:r>
            <a:rPr lang="en-GB" sz="1100">
              <a:solidFill>
                <a:schemeClr val="tx1"/>
              </a:solidFill>
              <a:effectLst/>
              <a:latin typeface="Nunito Sans" pitchFamily="2" charset="0"/>
              <a:ea typeface="+mn-ea"/>
              <a:cs typeface="+mn-cs"/>
            </a:rPr>
            <a:t> if necessary. Support staff contracts are normally for</a:t>
          </a:r>
          <a:r>
            <a:rPr lang="en-GB" sz="1100" baseline="0">
              <a:solidFill>
                <a:schemeClr val="tx1"/>
              </a:solidFill>
              <a:effectLst/>
              <a:latin typeface="Nunito Sans" pitchFamily="2" charset="0"/>
              <a:ea typeface="+mn-ea"/>
              <a:cs typeface="+mn-cs"/>
            </a:rPr>
            <a:t> </a:t>
          </a:r>
          <a:r>
            <a:rPr lang="en-GB" sz="1100">
              <a:solidFill>
                <a:schemeClr val="tx1"/>
              </a:solidFill>
              <a:effectLst/>
              <a:latin typeface="Nunito Sans" pitchFamily="2" charset="0"/>
              <a:ea typeface="+mn-ea"/>
              <a:cs typeface="+mn-cs"/>
            </a:rPr>
            <a:t>38 weeks per year (term time only) + paid holiday entitlement (taking into consideration length of consecutive service). </a:t>
          </a:r>
        </a:p>
        <a:p>
          <a:pPr lvl="0"/>
          <a:endParaRPr lang="en-GB" sz="1100">
            <a:solidFill>
              <a:schemeClr val="tx1"/>
            </a:solidFill>
            <a:effectLst/>
            <a:latin typeface="Nunito Sans" pitchFamily="2" charset="0"/>
            <a:ea typeface="+mn-ea"/>
            <a:cs typeface="+mn-cs"/>
          </a:endParaRPr>
        </a:p>
        <a:p>
          <a:pPr lvl="0"/>
          <a:r>
            <a:rPr lang="en-GB" sz="1100">
              <a:solidFill>
                <a:schemeClr val="tx1"/>
              </a:solidFill>
              <a:effectLst/>
              <a:latin typeface="Nunito Sans" pitchFamily="2" charset="0"/>
              <a:ea typeface="+mn-ea"/>
              <a:cs typeface="+mn-cs"/>
            </a:rPr>
            <a:t>For example: a teaching assistant on H5 working 38 weeks per year with 5+ years' service</a:t>
          </a:r>
          <a:r>
            <a:rPr lang="en-GB" sz="1100" baseline="0">
              <a:solidFill>
                <a:schemeClr val="tx1"/>
              </a:solidFill>
              <a:effectLst/>
              <a:latin typeface="Nunito Sans" pitchFamily="2" charset="0"/>
              <a:ea typeface="+mn-ea"/>
              <a:cs typeface="+mn-cs"/>
            </a:rPr>
            <a:t> w</a:t>
          </a:r>
          <a:r>
            <a:rPr lang="en-GB" sz="1100">
              <a:solidFill>
                <a:schemeClr val="tx1"/>
              </a:solidFill>
              <a:effectLst/>
              <a:latin typeface="Nunito Sans" pitchFamily="2" charset="0"/>
              <a:ea typeface="+mn-ea"/>
              <a:cs typeface="+mn-cs"/>
            </a:rPr>
            <a:t>ould be entitled to 38 weeks term time + 28 days' holiday = 44.1 weeks. This is the figure you would enter into step 4. Please refer to the holiday weeks table below. </a:t>
          </a:r>
          <a:endParaRPr lang="en-GB">
            <a:effectLst/>
            <a:latin typeface="Nunito Sans" pitchFamily="2" charset="0"/>
          </a:endParaRPr>
        </a:p>
        <a:p>
          <a:pPr lvl="0"/>
          <a:endParaRPr lang="en-GB" sz="1100">
            <a:solidFill>
              <a:schemeClr val="tx1"/>
            </a:solidFill>
            <a:effectLst/>
            <a:latin typeface="Nunito Sans" pitchFamily="2" charset="0"/>
            <a:ea typeface="+mn-ea"/>
            <a:cs typeface="+mn-cs"/>
          </a:endParaRPr>
        </a:p>
        <a:p>
          <a:r>
            <a:rPr lang="en-GB" sz="1100">
              <a:solidFill>
                <a:schemeClr val="tx1"/>
              </a:solidFill>
              <a:effectLst/>
              <a:latin typeface="Nunito Sans" pitchFamily="2" charset="0"/>
              <a:ea typeface="+mn-ea"/>
              <a:cs typeface="+mn-cs"/>
            </a:rPr>
            <a:t>Note: </a:t>
          </a:r>
          <a:r>
            <a:rPr lang="en-GB" sz="1100" baseline="0">
              <a:solidFill>
                <a:schemeClr val="tx1"/>
              </a:solidFill>
              <a:effectLst/>
              <a:latin typeface="Nunito Sans" pitchFamily="2" charset="0"/>
              <a:ea typeface="+mn-ea"/>
              <a:cs typeface="+mn-cs"/>
            </a:rPr>
            <a:t>Teaching contracts are normally 32.5 hours per week, 52.142 weeks per year.</a:t>
          </a:r>
          <a:endParaRPr lang="en-GB">
            <a:effectLst/>
            <a:latin typeface="Nunito Sans" pitchFamily="2" charset="0"/>
          </a:endParaRPr>
        </a:p>
        <a:p>
          <a:r>
            <a:rPr lang="en-GB" sz="1100">
              <a:solidFill>
                <a:schemeClr val="tx1"/>
              </a:solidFill>
              <a:effectLst/>
              <a:latin typeface="Nunito Sans" pitchFamily="2" charset="0"/>
              <a:ea typeface="+mn-ea"/>
              <a:cs typeface="+mn-cs"/>
            </a:rPr>
            <a:t>For part time teaching roles the calculation would usually be as simple as full time salary x WTE e.g., 0.6 = actual gross salary. </a:t>
          </a:r>
        </a:p>
        <a:p>
          <a:endParaRPr lang="en-GB" sz="1100"/>
        </a:p>
      </xdr:txBody>
    </xdr:sp>
    <xdr:clientData/>
  </xdr:oneCellAnchor>
  <xdr:twoCellAnchor editAs="oneCell">
    <xdr:from>
      <xdr:col>9</xdr:col>
      <xdr:colOff>219075</xdr:colOff>
      <xdr:row>17</xdr:row>
      <xdr:rowOff>76200</xdr:rowOff>
    </xdr:from>
    <xdr:to>
      <xdr:col>9</xdr:col>
      <xdr:colOff>7172325</xdr:colOff>
      <xdr:row>29</xdr:row>
      <xdr:rowOff>180975</xdr:rowOff>
    </xdr:to>
    <xdr:pic>
      <xdr:nvPicPr>
        <xdr:cNvPr id="4" name="Picture 3"/>
        <xdr:cNvPicPr preferRelativeResize="1">
          <a:picLocks noChangeAspect="1"/>
        </xdr:cNvPicPr>
      </xdr:nvPicPr>
      <xdr:blipFill>
        <a:blip r:embed="rId1"/>
        <a:stretch>
          <a:fillRect/>
        </a:stretch>
      </xdr:blipFill>
      <xdr:spPr>
        <a:xfrm>
          <a:off x="7315200" y="3543300"/>
          <a:ext cx="6953250" cy="23907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workbookViewId="0" topLeftCell="A1">
      <selection activeCell="L18" sqref="L18"/>
    </sheetView>
  </sheetViews>
  <sheetFormatPr defaultColWidth="9.140625" defaultRowHeight="15"/>
  <cols>
    <col min="4" max="4" width="9.28125" style="0" bestFit="1" customWidth="1"/>
    <col min="5" max="5" width="28.28125" style="0" bestFit="1" customWidth="1"/>
    <col min="6" max="6" width="14.00390625" style="0" bestFit="1" customWidth="1"/>
    <col min="10" max="10" width="109.00390625" style="0" customWidth="1"/>
  </cols>
  <sheetData>
    <row r="1" spans="1:17" ht="17.4">
      <c r="A1" s="3"/>
      <c r="B1" s="3"/>
      <c r="C1" s="3"/>
      <c r="D1" s="3"/>
      <c r="E1" s="3"/>
      <c r="F1" s="3"/>
      <c r="G1" s="3"/>
      <c r="H1" s="3"/>
      <c r="I1" s="3"/>
      <c r="J1" s="1"/>
      <c r="K1" s="1"/>
      <c r="L1" s="1"/>
      <c r="M1" s="1"/>
      <c r="N1" s="1"/>
      <c r="O1" s="1"/>
      <c r="P1" s="1"/>
      <c r="Q1" s="1"/>
    </row>
    <row r="2" spans="1:17" ht="18">
      <c r="A2" s="3"/>
      <c r="B2" s="2"/>
      <c r="C2" s="17" t="s">
        <v>9</v>
      </c>
      <c r="D2" s="17"/>
      <c r="E2" s="17"/>
      <c r="F2" s="17"/>
      <c r="G2" s="17"/>
      <c r="H2" s="17"/>
      <c r="I2" s="3"/>
      <c r="J2" s="1"/>
      <c r="K2" s="1"/>
      <c r="L2" s="1"/>
      <c r="M2" s="1"/>
      <c r="N2" s="1"/>
      <c r="O2" s="1"/>
      <c r="P2" s="1"/>
      <c r="Q2" s="1"/>
    </row>
    <row r="3" spans="1:17" ht="18">
      <c r="A3" s="3"/>
      <c r="B3" s="2"/>
      <c r="C3" s="4"/>
      <c r="D3" s="4"/>
      <c r="E3" s="4"/>
      <c r="F3" s="4"/>
      <c r="G3" s="4"/>
      <c r="H3" s="4"/>
      <c r="I3" s="3"/>
      <c r="J3" s="1"/>
      <c r="K3" s="1"/>
      <c r="L3" s="1"/>
      <c r="M3" s="1"/>
      <c r="N3" s="1"/>
      <c r="O3" s="1"/>
      <c r="P3" s="1"/>
      <c r="Q3" s="1"/>
    </row>
    <row r="4" spans="1:17" ht="18" customHeight="1">
      <c r="A4" s="3"/>
      <c r="B4" s="2"/>
      <c r="C4" s="18" t="s">
        <v>0</v>
      </c>
      <c r="D4" s="18"/>
      <c r="E4" s="18"/>
      <c r="F4" s="18"/>
      <c r="G4" s="18"/>
      <c r="H4" s="18"/>
      <c r="I4" s="3"/>
      <c r="J4" s="1"/>
      <c r="K4" s="1"/>
      <c r="L4" s="1"/>
      <c r="M4" s="1"/>
      <c r="N4" s="1"/>
      <c r="O4" s="1"/>
      <c r="P4" s="1"/>
      <c r="Q4" s="1"/>
    </row>
    <row r="5" spans="1:17" ht="18" customHeight="1">
      <c r="A5" s="3"/>
      <c r="B5" s="2"/>
      <c r="C5" s="18"/>
      <c r="D5" s="18"/>
      <c r="E5" s="18"/>
      <c r="F5" s="18"/>
      <c r="G5" s="18"/>
      <c r="H5" s="18"/>
      <c r="I5" s="3"/>
      <c r="J5" s="1"/>
      <c r="K5" s="1"/>
      <c r="L5" s="1"/>
      <c r="M5" s="1"/>
      <c r="N5" s="1"/>
      <c r="O5" s="1"/>
      <c r="P5" s="1"/>
      <c r="Q5" s="1"/>
    </row>
    <row r="6" spans="1:17" ht="18" customHeight="1">
      <c r="A6" s="3"/>
      <c r="B6" s="2"/>
      <c r="C6" s="18"/>
      <c r="D6" s="18"/>
      <c r="E6" s="18"/>
      <c r="F6" s="18"/>
      <c r="G6" s="18"/>
      <c r="H6" s="18"/>
      <c r="I6" s="3"/>
      <c r="J6" s="1"/>
      <c r="K6" s="1"/>
      <c r="L6" s="1"/>
      <c r="M6" s="1"/>
      <c r="N6" s="1"/>
      <c r="O6" s="1"/>
      <c r="P6" s="1"/>
      <c r="Q6" s="1"/>
    </row>
    <row r="7" spans="1:17" ht="15.75" customHeight="1">
      <c r="A7" s="3"/>
      <c r="B7" s="2"/>
      <c r="C7" s="18"/>
      <c r="D7" s="18"/>
      <c r="E7" s="18"/>
      <c r="F7" s="18"/>
      <c r="G7" s="18"/>
      <c r="H7" s="18"/>
      <c r="I7" s="3"/>
      <c r="J7" s="1"/>
      <c r="K7" s="1"/>
      <c r="L7" s="1"/>
      <c r="M7" s="1"/>
      <c r="N7" s="1"/>
      <c r="O7" s="1"/>
      <c r="P7" s="1"/>
      <c r="Q7" s="1"/>
    </row>
    <row r="8" spans="1:17" ht="15">
      <c r="A8" s="3"/>
      <c r="B8" s="2"/>
      <c r="C8" s="18"/>
      <c r="D8" s="18"/>
      <c r="E8" s="18"/>
      <c r="F8" s="18"/>
      <c r="G8" s="18"/>
      <c r="H8" s="18"/>
      <c r="I8" s="3"/>
      <c r="J8" s="1"/>
      <c r="K8" s="1"/>
      <c r="L8" s="1"/>
      <c r="M8" s="1"/>
      <c r="N8" s="1"/>
      <c r="O8" s="1"/>
      <c r="P8" s="1"/>
      <c r="Q8" s="1"/>
    </row>
    <row r="9" spans="1:17" ht="15">
      <c r="A9" s="3"/>
      <c r="B9" s="2"/>
      <c r="C9" s="2"/>
      <c r="D9" s="2"/>
      <c r="E9" s="5"/>
      <c r="F9" s="5"/>
      <c r="G9" s="2"/>
      <c r="H9" s="2"/>
      <c r="I9" s="3"/>
      <c r="J9" s="1"/>
      <c r="K9" s="1"/>
      <c r="L9" s="1"/>
      <c r="M9" s="1"/>
      <c r="N9" s="1"/>
      <c r="O9" s="1"/>
      <c r="P9" s="1"/>
      <c r="Q9" s="1"/>
    </row>
    <row r="10" spans="1:17" ht="15">
      <c r="A10" s="3"/>
      <c r="B10" s="2"/>
      <c r="C10" s="2"/>
      <c r="D10" s="2"/>
      <c r="E10" s="6"/>
      <c r="F10" s="7" t="s">
        <v>1</v>
      </c>
      <c r="G10" s="2"/>
      <c r="H10" s="2"/>
      <c r="I10" s="3"/>
      <c r="J10" s="1"/>
      <c r="K10" s="1"/>
      <c r="L10" s="1"/>
      <c r="M10" s="1"/>
      <c r="N10" s="1"/>
      <c r="O10" s="1"/>
      <c r="P10" s="1"/>
      <c r="Q10" s="1"/>
    </row>
    <row r="11" spans="1:17" ht="15">
      <c r="A11" s="3"/>
      <c r="B11" s="2"/>
      <c r="C11" s="2"/>
      <c r="D11" s="8" t="s">
        <v>11</v>
      </c>
      <c r="E11" s="9" t="s">
        <v>2</v>
      </c>
      <c r="F11" s="11">
        <v>25409</v>
      </c>
      <c r="G11" s="2"/>
      <c r="H11" s="2"/>
      <c r="I11" s="3"/>
      <c r="J11" s="1"/>
      <c r="K11" s="1"/>
      <c r="L11" s="1"/>
      <c r="M11" s="1"/>
      <c r="N11" s="1"/>
      <c r="O11" s="1"/>
      <c r="P11" s="1"/>
      <c r="Q11" s="1"/>
    </row>
    <row r="12" spans="1:17" ht="15">
      <c r="A12" s="3"/>
      <c r="B12" s="2"/>
      <c r="C12" s="2"/>
      <c r="D12" s="8" t="s">
        <v>12</v>
      </c>
      <c r="E12" s="9" t="s">
        <v>3</v>
      </c>
      <c r="F12" s="12">
        <v>25</v>
      </c>
      <c r="G12" s="2"/>
      <c r="H12" s="2"/>
      <c r="I12" s="3"/>
      <c r="J12" s="1"/>
      <c r="K12" s="1"/>
      <c r="L12" s="1"/>
      <c r="M12" s="1"/>
      <c r="N12" s="1"/>
      <c r="O12" s="1"/>
      <c r="P12" s="1"/>
      <c r="Q12" s="1"/>
    </row>
    <row r="13" spans="1:17" ht="15">
      <c r="A13" s="3"/>
      <c r="B13" s="2"/>
      <c r="C13" s="2"/>
      <c r="D13" s="8" t="s">
        <v>13</v>
      </c>
      <c r="E13" s="9" t="s">
        <v>4</v>
      </c>
      <c r="F13" s="12">
        <v>37</v>
      </c>
      <c r="G13" s="2"/>
      <c r="H13" s="2"/>
      <c r="I13" s="3"/>
      <c r="J13" s="1"/>
      <c r="K13" s="1"/>
      <c r="L13" s="1"/>
      <c r="M13" s="1"/>
      <c r="N13" s="1"/>
      <c r="O13" s="1"/>
      <c r="P13" s="1"/>
      <c r="Q13" s="1"/>
    </row>
    <row r="14" spans="1:17" ht="15">
      <c r="A14" s="3"/>
      <c r="B14" s="2"/>
      <c r="C14" s="2"/>
      <c r="D14" s="8" t="s">
        <v>14</v>
      </c>
      <c r="E14" s="9" t="s">
        <v>10</v>
      </c>
      <c r="F14" s="12">
        <v>44.5</v>
      </c>
      <c r="G14" s="2"/>
      <c r="H14" s="2"/>
      <c r="I14" s="3"/>
      <c r="J14" s="1"/>
      <c r="K14" s="1"/>
      <c r="L14" s="1"/>
      <c r="M14" s="1"/>
      <c r="N14" s="1"/>
      <c r="O14" s="1"/>
      <c r="P14" s="1"/>
      <c r="Q14" s="1"/>
    </row>
    <row r="15" spans="1:17" ht="15">
      <c r="A15" s="3"/>
      <c r="B15" s="2"/>
      <c r="C15" s="2"/>
      <c r="D15" s="2"/>
      <c r="E15" s="10"/>
      <c r="F15" s="13"/>
      <c r="G15" s="2"/>
      <c r="H15" s="2"/>
      <c r="I15" s="3"/>
      <c r="J15" s="1"/>
      <c r="K15" s="1"/>
      <c r="L15" s="1"/>
      <c r="M15" s="1"/>
      <c r="N15" s="1"/>
      <c r="O15" s="1"/>
      <c r="P15" s="1"/>
      <c r="Q15" s="1"/>
    </row>
    <row r="16" spans="1:17" ht="15">
      <c r="A16" s="3"/>
      <c r="B16" s="2"/>
      <c r="C16" s="2"/>
      <c r="D16" s="2"/>
      <c r="E16" s="10"/>
      <c r="F16" s="14" t="s">
        <v>5</v>
      </c>
      <c r="G16" s="2"/>
      <c r="H16" s="2"/>
      <c r="I16" s="3"/>
      <c r="J16" s="1"/>
      <c r="K16" s="1"/>
      <c r="L16" s="1"/>
      <c r="M16" s="1"/>
      <c r="N16" s="1"/>
      <c r="O16" s="1"/>
      <c r="P16" s="1"/>
      <c r="Q16" s="1"/>
    </row>
    <row r="17" spans="1:17" ht="15">
      <c r="A17" s="3"/>
      <c r="B17" s="2"/>
      <c r="C17" s="2"/>
      <c r="D17" s="2"/>
      <c r="E17" s="9" t="s">
        <v>6</v>
      </c>
      <c r="F17" s="11">
        <f>F11*(F12/F13)*(F14/52.142)</f>
        <v>14652.042965830315</v>
      </c>
      <c r="G17" s="2"/>
      <c r="H17" s="2"/>
      <c r="I17" s="3"/>
      <c r="J17" s="1"/>
      <c r="K17" s="1"/>
      <c r="L17" s="1"/>
      <c r="M17" s="1"/>
      <c r="N17" s="1"/>
      <c r="O17" s="1"/>
      <c r="P17" s="1"/>
      <c r="Q17" s="1"/>
    </row>
    <row r="18" spans="1:17" ht="15">
      <c r="A18" s="3"/>
      <c r="B18" s="2"/>
      <c r="C18" s="2"/>
      <c r="D18" s="2"/>
      <c r="E18" s="9" t="s">
        <v>7</v>
      </c>
      <c r="F18" s="11">
        <f>F17/IF(F14&lt;52,F14,52)</f>
        <v>329.25939249056887</v>
      </c>
      <c r="G18" s="2"/>
      <c r="H18" s="2"/>
      <c r="I18" s="3"/>
      <c r="J18" s="1"/>
      <c r="K18" s="1"/>
      <c r="L18" s="1"/>
      <c r="M18" s="1"/>
      <c r="N18" s="1"/>
      <c r="O18" s="1"/>
      <c r="P18" s="1"/>
      <c r="Q18" s="1"/>
    </row>
    <row r="19" spans="1:17" ht="15">
      <c r="A19" s="3"/>
      <c r="B19" s="2"/>
      <c r="C19" s="2"/>
      <c r="D19" s="2"/>
      <c r="E19" s="9" t="s">
        <v>8</v>
      </c>
      <c r="F19" s="11">
        <f>SUM((F17/F14)/F12)</f>
        <v>13.170375699622754</v>
      </c>
      <c r="G19" s="2"/>
      <c r="H19" s="2"/>
      <c r="I19" s="3"/>
      <c r="J19" s="1"/>
      <c r="K19" s="1"/>
      <c r="L19" s="1"/>
      <c r="M19" s="1"/>
      <c r="N19" s="1"/>
      <c r="O19" s="1"/>
      <c r="P19" s="1"/>
      <c r="Q19" s="1"/>
    </row>
    <row r="20" spans="1:17" ht="15">
      <c r="A20" s="3"/>
      <c r="B20" s="2"/>
      <c r="C20" s="2"/>
      <c r="D20" s="2"/>
      <c r="E20" s="2"/>
      <c r="F20" s="2"/>
      <c r="G20" s="2"/>
      <c r="H20" s="2"/>
      <c r="I20" s="3"/>
      <c r="J20" s="1"/>
      <c r="K20" s="1"/>
      <c r="L20" s="1"/>
      <c r="M20" s="1"/>
      <c r="N20" s="1"/>
      <c r="O20" s="1"/>
      <c r="P20" s="1"/>
      <c r="Q20" s="1"/>
    </row>
    <row r="21" spans="1:17" ht="15">
      <c r="A21" s="3"/>
      <c r="B21" s="3"/>
      <c r="C21" s="3"/>
      <c r="D21" s="3"/>
      <c r="E21" s="3"/>
      <c r="F21" s="3"/>
      <c r="G21" s="3"/>
      <c r="H21" s="3"/>
      <c r="I21" s="3"/>
      <c r="J21" s="1"/>
      <c r="K21" s="1"/>
      <c r="L21" s="1"/>
      <c r="M21" s="1"/>
      <c r="N21" s="1"/>
      <c r="O21" s="1"/>
      <c r="P21" s="1"/>
      <c r="Q21" s="1"/>
    </row>
    <row r="22" spans="1:17" ht="15">
      <c r="A22" s="3"/>
      <c r="B22" s="3"/>
      <c r="C22" s="3"/>
      <c r="D22" s="3"/>
      <c r="E22" s="3"/>
      <c r="F22" s="3"/>
      <c r="G22" s="3"/>
      <c r="H22" s="3"/>
      <c r="I22" s="3"/>
      <c r="J22" s="1"/>
      <c r="K22" s="1"/>
      <c r="L22" s="1"/>
      <c r="M22" s="1"/>
      <c r="N22" s="1"/>
      <c r="O22" s="1"/>
      <c r="P22" s="1"/>
      <c r="Q22" s="1"/>
    </row>
    <row r="23" spans="1:17" ht="15">
      <c r="A23" s="1"/>
      <c r="B23" s="1"/>
      <c r="C23" s="1"/>
      <c r="D23" s="1"/>
      <c r="E23" s="1"/>
      <c r="F23" s="1"/>
      <c r="G23" s="1"/>
      <c r="H23" s="1"/>
      <c r="I23" s="1"/>
      <c r="J23" s="1"/>
      <c r="K23" s="1"/>
      <c r="L23" s="1"/>
      <c r="M23" s="1"/>
      <c r="N23" s="1"/>
      <c r="O23" s="1"/>
      <c r="P23" s="1"/>
      <c r="Q23" s="1"/>
    </row>
    <row r="24" spans="1:17" ht="15">
      <c r="A24" s="19" t="s">
        <v>15</v>
      </c>
      <c r="B24" s="19"/>
      <c r="C24" s="19"/>
      <c r="D24" s="19"/>
      <c r="E24" s="19"/>
      <c r="F24" s="19"/>
      <c r="G24" s="19"/>
      <c r="H24" s="19"/>
      <c r="I24" s="19"/>
      <c r="J24" s="1"/>
      <c r="K24" s="1"/>
      <c r="L24" s="1"/>
      <c r="M24" s="1"/>
      <c r="N24" s="1"/>
      <c r="O24" s="1"/>
      <c r="P24" s="1"/>
      <c r="Q24" s="1"/>
    </row>
    <row r="25" spans="1:17" ht="15">
      <c r="A25" s="19"/>
      <c r="B25" s="19"/>
      <c r="C25" s="19"/>
      <c r="D25" s="19"/>
      <c r="E25" s="19"/>
      <c r="F25" s="19"/>
      <c r="G25" s="19"/>
      <c r="H25" s="19"/>
      <c r="I25" s="19"/>
      <c r="J25" s="1"/>
      <c r="K25" s="1"/>
      <c r="L25" s="1"/>
      <c r="M25" s="1"/>
      <c r="N25" s="1"/>
      <c r="O25" s="1"/>
      <c r="P25" s="1"/>
      <c r="Q25" s="1"/>
    </row>
    <row r="26" spans="1:17" ht="15">
      <c r="A26" s="19"/>
      <c r="B26" s="19"/>
      <c r="C26" s="19"/>
      <c r="D26" s="19"/>
      <c r="E26" s="19"/>
      <c r="F26" s="19"/>
      <c r="G26" s="19"/>
      <c r="H26" s="19"/>
      <c r="I26" s="19"/>
      <c r="J26" s="1"/>
      <c r="K26" s="1"/>
      <c r="L26" s="1"/>
      <c r="M26" s="1"/>
      <c r="N26" s="1"/>
      <c r="O26" s="1"/>
      <c r="P26" s="1"/>
      <c r="Q26" s="1"/>
    </row>
    <row r="27" spans="1:17" ht="15">
      <c r="A27" s="19"/>
      <c r="B27" s="19"/>
      <c r="C27" s="19"/>
      <c r="D27" s="19"/>
      <c r="E27" s="19"/>
      <c r="F27" s="19"/>
      <c r="G27" s="19"/>
      <c r="H27" s="19"/>
      <c r="I27" s="19"/>
      <c r="J27" s="1"/>
      <c r="K27" s="1"/>
      <c r="L27" s="1"/>
      <c r="M27" s="1"/>
      <c r="N27" s="1"/>
      <c r="O27" s="1"/>
      <c r="P27" s="1"/>
      <c r="Q27" s="1"/>
    </row>
    <row r="28" spans="1:17" ht="15">
      <c r="A28" s="19"/>
      <c r="B28" s="19"/>
      <c r="C28" s="19"/>
      <c r="D28" s="19"/>
      <c r="E28" s="19"/>
      <c r="F28" s="19"/>
      <c r="G28" s="19"/>
      <c r="H28" s="19"/>
      <c r="I28" s="19"/>
      <c r="J28" s="1"/>
      <c r="K28" s="1"/>
      <c r="L28" s="1"/>
      <c r="M28" s="1"/>
      <c r="N28" s="1"/>
      <c r="O28" s="1"/>
      <c r="P28" s="1"/>
      <c r="Q28" s="1"/>
    </row>
    <row r="29" spans="1:17" ht="15">
      <c r="A29" s="1"/>
      <c r="B29" s="1"/>
      <c r="C29" s="1"/>
      <c r="D29" s="1"/>
      <c r="E29" s="1"/>
      <c r="F29" s="1"/>
      <c r="G29" s="1"/>
      <c r="H29" s="1"/>
      <c r="I29" s="1"/>
      <c r="J29" s="1"/>
      <c r="K29" s="1"/>
      <c r="L29" s="1"/>
      <c r="M29" s="1"/>
      <c r="N29" s="1"/>
      <c r="O29" s="1"/>
      <c r="P29" s="1"/>
      <c r="Q29" s="1"/>
    </row>
    <row r="30" spans="1:17" ht="114" customHeight="1">
      <c r="A30" s="1"/>
      <c r="B30" s="1"/>
      <c r="C30" s="1"/>
      <c r="D30" s="1"/>
      <c r="E30" s="1"/>
      <c r="F30" s="1"/>
      <c r="G30" s="1"/>
      <c r="H30" s="1"/>
      <c r="I30" s="1"/>
      <c r="J30" s="15"/>
      <c r="K30" s="1"/>
      <c r="L30" s="1"/>
      <c r="M30" s="1"/>
      <c r="N30" s="1"/>
      <c r="O30" s="1"/>
      <c r="P30" s="1"/>
      <c r="Q30" s="1"/>
    </row>
    <row r="31" spans="1:17" ht="15">
      <c r="A31" s="1"/>
      <c r="B31" s="1"/>
      <c r="C31" s="1"/>
      <c r="D31" s="1"/>
      <c r="E31" s="1"/>
      <c r="F31" s="1"/>
      <c r="G31" s="1"/>
      <c r="H31" s="1"/>
      <c r="I31" s="1"/>
      <c r="J31" s="16"/>
      <c r="K31" s="1"/>
      <c r="L31" s="1"/>
      <c r="M31" s="1"/>
      <c r="N31" s="1"/>
      <c r="O31" s="1"/>
      <c r="P31" s="1"/>
      <c r="Q31" s="1"/>
    </row>
    <row r="32" spans="1:17" ht="15">
      <c r="A32" s="1"/>
      <c r="B32" s="1"/>
      <c r="C32" s="1"/>
      <c r="D32" s="1"/>
      <c r="E32" s="1"/>
      <c r="F32" s="1"/>
      <c r="G32" s="1"/>
      <c r="H32" s="1"/>
      <c r="I32" s="1"/>
      <c r="J32" s="1"/>
      <c r="K32" s="1"/>
      <c r="L32" s="1"/>
      <c r="M32" s="1"/>
      <c r="N32" s="1"/>
      <c r="O32" s="1"/>
      <c r="P32" s="1"/>
      <c r="Q32" s="1"/>
    </row>
    <row r="33" spans="1:17" ht="15">
      <c r="A33" s="1"/>
      <c r="B33" s="1"/>
      <c r="C33" s="1"/>
      <c r="D33" s="1"/>
      <c r="E33" s="1"/>
      <c r="F33" s="1"/>
      <c r="G33" s="1"/>
      <c r="H33" s="1"/>
      <c r="I33" s="1"/>
      <c r="J33" s="1"/>
      <c r="K33" s="1"/>
      <c r="L33" s="1"/>
      <c r="M33" s="1"/>
      <c r="N33" s="1"/>
      <c r="O33" s="1"/>
      <c r="P33" s="1"/>
      <c r="Q33" s="1"/>
    </row>
  </sheetData>
  <protectedRanges>
    <protectedRange sqref="F11:F15" name="Range1"/>
  </protectedRanges>
  <mergeCells count="3">
    <mergeCell ref="C2:H2"/>
    <mergeCell ref="C4:H8"/>
    <mergeCell ref="A24:I28"/>
  </mergeCell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903AC79FA4124FB8B97F54364EDACC" ma:contentTypeVersion="16" ma:contentTypeDescription="Create a new document." ma:contentTypeScope="" ma:versionID="62fc049b5278090d1653298e323d5a73">
  <xsd:schema xmlns:xsd="http://www.w3.org/2001/XMLSchema" xmlns:xs="http://www.w3.org/2001/XMLSchema" xmlns:p="http://schemas.microsoft.com/office/2006/metadata/properties" xmlns:ns2="8ed90682-c000-4035-8bf6-4b74f953736d" xmlns:ns3="eaa86ac4-6f89-4dfd-b4aa-4024b52c59b4" targetNamespace="http://schemas.microsoft.com/office/2006/metadata/properties" ma:root="true" ma:fieldsID="f74f538d10d9f4ca74a8b86bb2581a1a" ns2:_="" ns3:_="">
    <xsd:import namespace="8ed90682-c000-4035-8bf6-4b74f953736d"/>
    <xsd:import namespace="eaa86ac4-6f89-4dfd-b4aa-4024b52c59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90682-c000-4035-8bf6-4b74f95373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436d8f-251b-46dc-bf74-56612f19a6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a86ac4-6f89-4dfd-b4aa-4024b52c59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a9e38c3-68d9-4980-8367-81a8c0f3a67c}" ma:internalName="TaxCatchAll" ma:showField="CatchAllData" ma:web="eaa86ac4-6f89-4dfd-b4aa-4024b52c5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ed90682-c000-4035-8bf6-4b74f953736d">
      <Terms xmlns="http://schemas.microsoft.com/office/infopath/2007/PartnerControls"/>
    </lcf76f155ced4ddcb4097134ff3c332f>
    <TaxCatchAll xmlns="eaa86ac4-6f89-4dfd-b4aa-4024b52c59b4" xsi:nil="true"/>
    <SharedWithUsers xmlns="eaa86ac4-6f89-4dfd-b4aa-4024b52c59b4">
      <UserInfo>
        <DisplayName/>
        <AccountId xsi:nil="true"/>
        <AccountType/>
      </UserInfo>
    </SharedWithUsers>
  </documentManagement>
</p:properties>
</file>

<file path=customXml/itemProps1.xml><?xml version="1.0" encoding="utf-8"?>
<ds:datastoreItem xmlns:ds="http://schemas.openxmlformats.org/officeDocument/2006/customXml" ds:itemID="{F28D952D-D53A-475A-9FE1-7811198C3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90682-c000-4035-8bf6-4b74f953736d"/>
    <ds:schemaRef ds:uri="eaa86ac4-6f89-4dfd-b4aa-4024b52c5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DFF0B3-2436-4348-8644-3EA21500BCBC}">
  <ds:schemaRefs>
    <ds:schemaRef ds:uri="http://schemas.microsoft.com/sharepoint/v3/contenttype/forms"/>
  </ds:schemaRefs>
</ds:datastoreItem>
</file>

<file path=customXml/itemProps3.xml><?xml version="1.0" encoding="utf-8"?>
<ds:datastoreItem xmlns:ds="http://schemas.openxmlformats.org/officeDocument/2006/customXml" ds:itemID="{0BBDFD84-E9C2-4E60-8CCB-E2CE10DAB035}">
  <ds:schemaRefs>
    <ds:schemaRef ds:uri="http://schemas.microsoft.com/office/2006/metadata/properties"/>
    <ds:schemaRef ds:uri="http://schemas.microsoft.com/office/infopath/2007/PartnerControls"/>
    <ds:schemaRef ds:uri="8ed90682-c000-4035-8bf6-4b74f953736d"/>
    <ds:schemaRef ds:uri="eaa86ac4-6f89-4dfd-b4aa-4024b52c59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Williams</dc:creator>
  <cp:keywords/>
  <dc:description/>
  <cp:lastModifiedBy>Sarah Standing</cp:lastModifiedBy>
  <dcterms:created xsi:type="dcterms:W3CDTF">2019-09-30T10:26:17Z</dcterms:created>
  <dcterms:modified xsi:type="dcterms:W3CDTF">2023-07-03T10:32:34Z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0x01010051903AC79FA4124FB8B97F54364EDACC</vt:lpwstr>
  </property>
  <property fmtid="{D5CDD505-2E9C-101B-9397-08002B2CF9AE}" pid="3" name="MediaServiceImageTags">
    <vt:lpwstr/>
  </property>
</Properties>
</file>